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95" windowHeight="12345"/>
  </bookViews>
  <sheets>
    <sheet name="Sheet1" sheetId="1" r:id="rId1"/>
  </sheets>
  <definedNames>
    <definedName name="_xlnm._FilterDatabase" localSheetId="0" hidden="1">Sheet1!$B$3:$C$19</definedName>
  </definedNames>
  <calcPr calcId="144525"/>
</workbook>
</file>

<file path=xl/sharedStrings.xml><?xml version="1.0" encoding="utf-8"?>
<sst xmlns="http://schemas.openxmlformats.org/spreadsheetml/2006/main" count="24" uniqueCount="24">
  <si>
    <t>附件3</t>
  </si>
  <si>
    <t>京津冀“3+N”医药采购联盟关节骨水泥类医用耗材
集采非中选产品挂网价格高线</t>
  </si>
  <si>
    <t>序号</t>
  </si>
  <si>
    <t>包装规格</t>
  </si>
  <si>
    <t>包装系数</t>
  </si>
  <si>
    <t>不含抗生素价格
（元）</t>
  </si>
  <si>
    <t>含抗生素价格
（元）</t>
  </si>
  <si>
    <t>备注</t>
  </si>
  <si>
    <t>20g</t>
  </si>
  <si>
    <t>20g×2</t>
  </si>
  <si>
    <t>40g</t>
  </si>
  <si>
    <t>40.8g</t>
  </si>
  <si>
    <t>41.7g</t>
  </si>
  <si>
    <t>43g</t>
  </si>
  <si>
    <t>44g</t>
  </si>
  <si>
    <t>44.9g</t>
  </si>
  <si>
    <t>45g</t>
  </si>
  <si>
    <t>50g</t>
  </si>
  <si>
    <t>60g</t>
  </si>
  <si>
    <t>40g×2</t>
  </si>
  <si>
    <t>80g</t>
  </si>
  <si>
    <t>20g×10</t>
  </si>
  <si>
    <t>40g×10</t>
  </si>
  <si>
    <t>备注：包装系数以20g粉末所对应的关节骨水泥产品为1个“基础包”计算，不同包装规格产品按照粉剂重量等比例转换为基础包数量，如出现小数，则向下取整至个位。关节骨水泥（不含抗生素）和关节骨水泥（含抗生素）产品分别以200元/基础包和260元/基础包计算非中选产品挂网价格高线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</si>
</sst>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"/>
    </font>
    <font>
      <sz val="16"/>
      <color theme="1"/>
      <name val="黑体"/>
      <charset val="1"/>
    </font>
    <font>
      <sz val="18"/>
      <color theme="1"/>
      <name val="方正小标宋简体"/>
      <charset val="134"/>
    </font>
    <font>
      <sz val="11"/>
      <color theme="1"/>
      <name val="Microsoft YaHei"/>
      <charset val="1"/>
    </font>
    <font>
      <sz val="11"/>
      <color theme="1"/>
      <name val="Microsoft YaHei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1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8" fillId="0" borderId="0" xfId="0" applyFont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E5" sqref="E5"/>
    </sheetView>
  </sheetViews>
  <sheetFormatPr defaultColWidth="9" defaultRowHeight="13.5" outlineLevelCol="5"/>
  <cols>
    <col min="1" max="1" width="6.25" customWidth="1"/>
    <col min="2" max="2" width="20.3416666666667" style="1" customWidth="1"/>
    <col min="3" max="3" width="10.875" style="1" customWidth="1"/>
    <col min="4" max="4" width="15.75" customWidth="1"/>
    <col min="5" max="5" width="18.875" customWidth="1"/>
    <col min="6" max="6" width="10.25" customWidth="1"/>
  </cols>
  <sheetData>
    <row r="1" ht="43" customHeight="1" spans="1:5">
      <c r="A1" s="2" t="s">
        <v>0</v>
      </c>
      <c r="B1" s="2"/>
      <c r="C1" s="2"/>
      <c r="D1" s="2"/>
      <c r="E1" s="2"/>
    </row>
    <row r="2" ht="84" customHeight="1" spans="1:6">
      <c r="A2" s="3" t="s">
        <v>1</v>
      </c>
      <c r="B2" s="3"/>
      <c r="C2" s="3"/>
      <c r="D2" s="3"/>
      <c r="E2" s="3"/>
      <c r="F2" s="3"/>
    </row>
    <row r="3" ht="33" customHeight="1" spans="1:6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27.45" customHeight="1" spans="1:6">
      <c r="A4" s="8">
        <v>1</v>
      </c>
      <c r="B4" s="9" t="s">
        <v>8</v>
      </c>
      <c r="C4" s="9">
        <v>1</v>
      </c>
      <c r="D4" s="10">
        <f t="shared" ref="D4:D18" si="0">200*1*C4</f>
        <v>200</v>
      </c>
      <c r="E4" s="10">
        <f t="shared" ref="E4:E18" si="1">200*1.3*C4</f>
        <v>260</v>
      </c>
      <c r="F4" s="11"/>
    </row>
    <row r="5" ht="27.45" customHeight="1" spans="1:6">
      <c r="A5" s="8">
        <v>2</v>
      </c>
      <c r="B5" s="9" t="s">
        <v>9</v>
      </c>
      <c r="C5" s="9">
        <v>2</v>
      </c>
      <c r="D5" s="10">
        <f t="shared" si="0"/>
        <v>400</v>
      </c>
      <c r="E5" s="10">
        <f t="shared" si="1"/>
        <v>520</v>
      </c>
      <c r="F5" s="11"/>
    </row>
    <row r="6" ht="27.45" customHeight="1" spans="1:6">
      <c r="A6" s="8">
        <v>3</v>
      </c>
      <c r="B6" s="9" t="s">
        <v>10</v>
      </c>
      <c r="C6" s="9">
        <v>2</v>
      </c>
      <c r="D6" s="10">
        <f t="shared" si="0"/>
        <v>400</v>
      </c>
      <c r="E6" s="10">
        <f t="shared" si="1"/>
        <v>520</v>
      </c>
      <c r="F6" s="11"/>
    </row>
    <row r="7" ht="27.45" customHeight="1" spans="1:6">
      <c r="A7" s="8">
        <v>4</v>
      </c>
      <c r="B7" s="9" t="s">
        <v>11</v>
      </c>
      <c r="C7" s="9">
        <v>2</v>
      </c>
      <c r="D7" s="10">
        <f t="shared" si="0"/>
        <v>400</v>
      </c>
      <c r="E7" s="10">
        <f t="shared" si="1"/>
        <v>520</v>
      </c>
      <c r="F7" s="11"/>
    </row>
    <row r="8" ht="27.45" customHeight="1" spans="1:6">
      <c r="A8" s="8">
        <v>5</v>
      </c>
      <c r="B8" s="9" t="s">
        <v>12</v>
      </c>
      <c r="C8" s="9">
        <v>2</v>
      </c>
      <c r="D8" s="10">
        <f t="shared" si="0"/>
        <v>400</v>
      </c>
      <c r="E8" s="10">
        <f t="shared" si="1"/>
        <v>520</v>
      </c>
      <c r="F8" s="11"/>
    </row>
    <row r="9" ht="27.45" customHeight="1" spans="1:6">
      <c r="A9" s="8">
        <v>6</v>
      </c>
      <c r="B9" s="9" t="s">
        <v>13</v>
      </c>
      <c r="C9" s="9">
        <v>2</v>
      </c>
      <c r="D9" s="10">
        <f t="shared" si="0"/>
        <v>400</v>
      </c>
      <c r="E9" s="10">
        <f t="shared" si="1"/>
        <v>520</v>
      </c>
      <c r="F9" s="11"/>
    </row>
    <row r="10" ht="27.45" customHeight="1" spans="1:6">
      <c r="A10" s="8">
        <v>7</v>
      </c>
      <c r="B10" s="9" t="s">
        <v>14</v>
      </c>
      <c r="C10" s="9">
        <v>2</v>
      </c>
      <c r="D10" s="10">
        <f t="shared" si="0"/>
        <v>400</v>
      </c>
      <c r="E10" s="10">
        <f t="shared" si="1"/>
        <v>520</v>
      </c>
      <c r="F10" s="11"/>
    </row>
    <row r="11" ht="27.45" customHeight="1" spans="1:6">
      <c r="A11" s="8">
        <v>8</v>
      </c>
      <c r="B11" s="9" t="s">
        <v>15</v>
      </c>
      <c r="C11" s="9">
        <v>2</v>
      </c>
      <c r="D11" s="10">
        <f t="shared" si="0"/>
        <v>400</v>
      </c>
      <c r="E11" s="10">
        <f t="shared" si="1"/>
        <v>520</v>
      </c>
      <c r="F11" s="11"/>
    </row>
    <row r="12" ht="27.45" customHeight="1" spans="1:6">
      <c r="A12" s="8">
        <v>9</v>
      </c>
      <c r="B12" s="9" t="s">
        <v>16</v>
      </c>
      <c r="C12" s="9">
        <v>2</v>
      </c>
      <c r="D12" s="10">
        <f t="shared" si="0"/>
        <v>400</v>
      </c>
      <c r="E12" s="10">
        <f t="shared" si="1"/>
        <v>520</v>
      </c>
      <c r="F12" s="11"/>
    </row>
    <row r="13" ht="27.45" customHeight="1" spans="1:6">
      <c r="A13" s="8">
        <v>10</v>
      </c>
      <c r="B13" s="9" t="s">
        <v>17</v>
      </c>
      <c r="C13" s="9">
        <v>2</v>
      </c>
      <c r="D13" s="10">
        <f t="shared" si="0"/>
        <v>400</v>
      </c>
      <c r="E13" s="10">
        <f t="shared" si="1"/>
        <v>520</v>
      </c>
      <c r="F13" s="11"/>
    </row>
    <row r="14" ht="27.45" customHeight="1" spans="1:6">
      <c r="A14" s="8">
        <v>11</v>
      </c>
      <c r="B14" s="9" t="s">
        <v>18</v>
      </c>
      <c r="C14" s="9">
        <v>3</v>
      </c>
      <c r="D14" s="10">
        <f t="shared" si="0"/>
        <v>600</v>
      </c>
      <c r="E14" s="10">
        <f t="shared" si="1"/>
        <v>780</v>
      </c>
      <c r="F14" s="11"/>
    </row>
    <row r="15" ht="27.45" customHeight="1" spans="1:6">
      <c r="A15" s="8">
        <v>12</v>
      </c>
      <c r="B15" s="9" t="s">
        <v>19</v>
      </c>
      <c r="C15" s="9">
        <v>4</v>
      </c>
      <c r="D15" s="10">
        <f t="shared" si="0"/>
        <v>800</v>
      </c>
      <c r="E15" s="10">
        <f t="shared" si="1"/>
        <v>1040</v>
      </c>
      <c r="F15" s="11"/>
    </row>
    <row r="16" ht="27.45" customHeight="1" spans="1:6">
      <c r="A16" s="8">
        <v>13</v>
      </c>
      <c r="B16" s="9" t="s">
        <v>20</v>
      </c>
      <c r="C16" s="9">
        <v>4</v>
      </c>
      <c r="D16" s="10">
        <f t="shared" si="0"/>
        <v>800</v>
      </c>
      <c r="E16" s="10">
        <f t="shared" si="1"/>
        <v>1040</v>
      </c>
      <c r="F16" s="11"/>
    </row>
    <row r="17" ht="27.45" customHeight="1" spans="1:6">
      <c r="A17" s="8">
        <v>14</v>
      </c>
      <c r="B17" s="9" t="s">
        <v>21</v>
      </c>
      <c r="C17" s="9">
        <v>10</v>
      </c>
      <c r="D17" s="10">
        <f t="shared" si="0"/>
        <v>2000</v>
      </c>
      <c r="E17" s="10">
        <f t="shared" si="1"/>
        <v>2600</v>
      </c>
      <c r="F17" s="11"/>
    </row>
    <row r="18" ht="27.45" customHeight="1" spans="1:6">
      <c r="A18" s="12">
        <v>15</v>
      </c>
      <c r="B18" s="13" t="s">
        <v>22</v>
      </c>
      <c r="C18" s="13">
        <v>20</v>
      </c>
      <c r="D18" s="14">
        <f t="shared" si="0"/>
        <v>4000</v>
      </c>
      <c r="E18" s="14">
        <f t="shared" si="1"/>
        <v>5200</v>
      </c>
      <c r="F18" s="15"/>
    </row>
    <row r="19" ht="82" customHeight="1" spans="1:6">
      <c r="A19" s="16" t="s">
        <v>23</v>
      </c>
      <c r="B19" s="16"/>
      <c r="C19" s="16"/>
      <c r="D19" s="16"/>
      <c r="E19" s="16"/>
      <c r="F19" s="16"/>
    </row>
  </sheetData>
  <autoFilter ref="B3:C19">
    <extLst/>
  </autoFilter>
  <sortState ref="B2:E16">
    <sortCondition ref="C2"/>
  </sortState>
  <mergeCells count="3">
    <mergeCell ref="A1:E1"/>
    <mergeCell ref="A2:F2"/>
    <mergeCell ref="A19:F1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tjmpc04</dc:creator>
  <cp:lastModifiedBy>系统管理员</cp:lastModifiedBy>
  <dcterms:created xsi:type="dcterms:W3CDTF">2023-06-25T16:49:00Z</dcterms:created>
  <dcterms:modified xsi:type="dcterms:W3CDTF">2023-09-03T07:28:53Z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3CF065A87CC0494586616F5502DE525B_11</vt:lpwstr>
  </property>
  <property fmtid="{D5CDD505-2E9C-101B-9397-08002B2CF9AE}" pid="3" name="KSOProductBuildVer">
    <vt:lpwstr>2052-11.8.6.9023</vt:lpwstr>
  </property>
</Properties>
</file>